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ST工作用\廠內工作\KST使用技術資料圖檔\目錄試做\MRC-N\"/>
    </mc:Choice>
  </mc:AlternateContent>
  <xr:revisionPtr revIDLastSave="0" documentId="13_ncr:1_{29F867FA-E656-4B7C-8712-CD9649050A19}" xr6:coauthVersionLast="40" xr6:coauthVersionMax="40" xr10:uidLastSave="{00000000-0000-0000-0000-000000000000}"/>
  <bookViews>
    <workbookView xWindow="0" yWindow="0" windowWidth="15345" windowHeight="4425" activeTab="1" xr2:uid="{37103001-3818-4E92-BAF4-B58223CB38CA}"/>
  </bookViews>
  <sheets>
    <sheet name="工作表1" sheetId="1" r:id="rId1"/>
    <sheet name="工作表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38" i="1"/>
</calcChain>
</file>

<file path=xl/sharedStrings.xml><?xml version="1.0" encoding="utf-8"?>
<sst xmlns="http://schemas.openxmlformats.org/spreadsheetml/2006/main" count="149" uniqueCount="131">
  <si>
    <t>公稱排量
(ml/rev)
normal displacement</t>
    <phoneticPr fontId="1" type="noConversion"/>
  </si>
  <si>
    <t>單位扭矩
(N-m/bar)
Specific Torque</t>
    <phoneticPr fontId="1" type="noConversion"/>
  </si>
  <si>
    <t>額定壓力
(bar)
Rate Pressure</t>
    <phoneticPr fontId="1" type="noConversion"/>
  </si>
  <si>
    <t>峰值壓力
(bar)
Peak Pressure</t>
    <phoneticPr fontId="1" type="noConversion"/>
  </si>
  <si>
    <t>型號
Type</t>
    <phoneticPr fontId="1" type="noConversion"/>
  </si>
  <si>
    <t>最大轉速
rev/min
Max. Speed</t>
    <phoneticPr fontId="1" type="noConversion"/>
  </si>
  <si>
    <t>最大功率
(kw)
Max. Power</t>
    <phoneticPr fontId="1" type="noConversion"/>
  </si>
  <si>
    <t>額定扭矩
(N-m)
Rated Torque</t>
    <phoneticPr fontId="1" type="noConversion"/>
  </si>
  <si>
    <t>重量
(Kg)
Weight</t>
    <phoneticPr fontId="1" type="noConversion"/>
  </si>
  <si>
    <t>MRC250</t>
    <phoneticPr fontId="1" type="noConversion"/>
  </si>
  <si>
    <t xml:space="preserve">MRC300 </t>
    <phoneticPr fontId="1" type="noConversion"/>
  </si>
  <si>
    <t>MRC350</t>
  </si>
  <si>
    <t>MRC400</t>
    <phoneticPr fontId="1" type="noConversion"/>
  </si>
  <si>
    <t xml:space="preserve">MRC500  </t>
    <phoneticPr fontId="1" type="noConversion"/>
  </si>
  <si>
    <t xml:space="preserve">MRC600 </t>
  </si>
  <si>
    <t>MRC700</t>
    <phoneticPr fontId="1" type="noConversion"/>
  </si>
  <si>
    <t xml:space="preserve">MRC800 </t>
    <phoneticPr fontId="1" type="noConversion"/>
  </si>
  <si>
    <t>MRC850</t>
    <phoneticPr fontId="1" type="noConversion"/>
  </si>
  <si>
    <t>MRC1000</t>
    <phoneticPr fontId="1" type="noConversion"/>
  </si>
  <si>
    <t xml:space="preserve">MRC1050  </t>
    <phoneticPr fontId="1" type="noConversion"/>
  </si>
  <si>
    <t>MRC1200</t>
    <phoneticPr fontId="1" type="noConversion"/>
  </si>
  <si>
    <t xml:space="preserve">MRC1400L </t>
    <phoneticPr fontId="1" type="noConversion"/>
  </si>
  <si>
    <t>MRC1400</t>
    <phoneticPr fontId="1" type="noConversion"/>
  </si>
  <si>
    <t>MRC1600</t>
    <phoneticPr fontId="1" type="noConversion"/>
  </si>
  <si>
    <t xml:space="preserve">MRC1800 </t>
    <phoneticPr fontId="1" type="noConversion"/>
  </si>
  <si>
    <t>MRC2000</t>
    <phoneticPr fontId="1" type="noConversion"/>
  </si>
  <si>
    <t xml:space="preserve">MRC2400 </t>
    <phoneticPr fontId="1" type="noConversion"/>
  </si>
  <si>
    <t xml:space="preserve">MRC2800 </t>
    <phoneticPr fontId="1" type="noConversion"/>
  </si>
  <si>
    <t>MRC3100</t>
    <phoneticPr fontId="1" type="noConversion"/>
  </si>
  <si>
    <t xml:space="preserve">MRC3500 </t>
    <phoneticPr fontId="1" type="noConversion"/>
  </si>
  <si>
    <t>MRC3600</t>
    <phoneticPr fontId="1" type="noConversion"/>
  </si>
  <si>
    <t xml:space="preserve">MRC4500 </t>
    <phoneticPr fontId="1" type="noConversion"/>
  </si>
  <si>
    <t>MRC5400</t>
    <phoneticPr fontId="1" type="noConversion"/>
  </si>
  <si>
    <t>MRC6500</t>
    <phoneticPr fontId="1" type="noConversion"/>
  </si>
  <si>
    <t>MRC7000</t>
    <phoneticPr fontId="1" type="noConversion"/>
  </si>
  <si>
    <t>MRC8200</t>
    <phoneticPr fontId="1" type="noConversion"/>
  </si>
  <si>
    <t>MRC9000</t>
    <phoneticPr fontId="1" type="noConversion"/>
  </si>
  <si>
    <t>MRC9900</t>
    <phoneticPr fontId="1" type="noConversion"/>
  </si>
  <si>
    <t>MRC10800</t>
    <phoneticPr fontId="1" type="noConversion"/>
  </si>
  <si>
    <t xml:space="preserve">MRC16500 </t>
    <phoneticPr fontId="1" type="noConversion"/>
  </si>
  <si>
    <t>MRC17000</t>
    <phoneticPr fontId="1" type="noConversion"/>
  </si>
  <si>
    <t xml:space="preserve">MRC18000 </t>
    <phoneticPr fontId="1" type="noConversion"/>
  </si>
  <si>
    <t>MRC19500</t>
    <phoneticPr fontId="1" type="noConversion"/>
  </si>
  <si>
    <t>MRC20000</t>
    <phoneticPr fontId="1" type="noConversion"/>
  </si>
  <si>
    <t>MRC21500</t>
    <phoneticPr fontId="1" type="noConversion"/>
  </si>
  <si>
    <t>MRC23000</t>
    <phoneticPr fontId="1" type="noConversion"/>
  </si>
  <si>
    <t>注:最大殼体內壓力(Maximum housing pressure) 5 bar.</t>
    <phoneticPr fontId="1" type="noConversion"/>
  </si>
  <si>
    <r>
      <t>MRC</t>
    </r>
    <r>
      <rPr>
        <sz val="12"/>
        <color theme="1"/>
        <rFont val="微軟正黑體"/>
        <family val="2"/>
        <charset val="136"/>
      </rPr>
      <t>N200</t>
    </r>
    <phoneticPr fontId="1" type="noConversion"/>
  </si>
  <si>
    <r>
      <t>MRC</t>
    </r>
    <r>
      <rPr>
        <sz val="12"/>
        <color theme="1"/>
        <rFont val="微軟正黑體"/>
        <family val="2"/>
        <charset val="136"/>
      </rPr>
      <t>N250</t>
    </r>
    <phoneticPr fontId="1" type="noConversion"/>
  </si>
  <si>
    <r>
      <t>MRC</t>
    </r>
    <r>
      <rPr>
        <sz val="12"/>
        <color theme="1"/>
        <rFont val="微軟正黑體"/>
        <family val="2"/>
        <charset val="136"/>
      </rPr>
      <t>N300</t>
    </r>
    <phoneticPr fontId="1" type="noConversion"/>
  </si>
  <si>
    <r>
      <t>MRC</t>
    </r>
    <r>
      <rPr>
        <sz val="12"/>
        <color theme="1"/>
        <rFont val="微軟正黑體"/>
        <family val="2"/>
        <charset val="136"/>
      </rPr>
      <t>N350</t>
    </r>
    <phoneticPr fontId="1" type="noConversion"/>
  </si>
  <si>
    <r>
      <t>MRC</t>
    </r>
    <r>
      <rPr>
        <sz val="12"/>
        <color theme="1"/>
        <rFont val="微軟正黑體"/>
        <family val="2"/>
        <charset val="136"/>
      </rPr>
      <t>N400L</t>
    </r>
    <phoneticPr fontId="1" type="noConversion"/>
  </si>
  <si>
    <r>
      <t>MRC</t>
    </r>
    <r>
      <rPr>
        <sz val="12"/>
        <color theme="1"/>
        <rFont val="微軟正黑體"/>
        <family val="2"/>
        <charset val="136"/>
      </rPr>
      <t xml:space="preserve">N400 </t>
    </r>
    <phoneticPr fontId="1" type="noConversion"/>
  </si>
  <si>
    <r>
      <t>MRC</t>
    </r>
    <r>
      <rPr>
        <sz val="12"/>
        <color theme="1"/>
        <rFont val="微軟正黑體"/>
        <family val="2"/>
        <charset val="136"/>
      </rPr>
      <t xml:space="preserve">N450 </t>
    </r>
    <phoneticPr fontId="1" type="noConversion"/>
  </si>
  <si>
    <r>
      <t>MRC</t>
    </r>
    <r>
      <rPr>
        <sz val="12"/>
        <color theme="1"/>
        <rFont val="微軟正黑體"/>
        <family val="2"/>
        <charset val="136"/>
      </rPr>
      <t>N500</t>
    </r>
    <phoneticPr fontId="1" type="noConversion"/>
  </si>
  <si>
    <r>
      <t>MRC</t>
    </r>
    <r>
      <rPr>
        <sz val="12"/>
        <color theme="1"/>
        <rFont val="微軟正黑體"/>
        <family val="2"/>
        <charset val="136"/>
      </rPr>
      <t>N600</t>
    </r>
    <phoneticPr fontId="1" type="noConversion"/>
  </si>
  <si>
    <r>
      <t>MRC</t>
    </r>
    <r>
      <rPr>
        <sz val="12"/>
        <color theme="1"/>
        <rFont val="微軟正黑體"/>
        <family val="2"/>
        <charset val="136"/>
      </rPr>
      <t>N700</t>
    </r>
    <phoneticPr fontId="1" type="noConversion"/>
  </si>
  <si>
    <r>
      <t>MRC</t>
    </r>
    <r>
      <rPr>
        <sz val="12"/>
        <color theme="1"/>
        <rFont val="微軟正黑體"/>
        <family val="2"/>
        <charset val="136"/>
      </rPr>
      <t>N800</t>
    </r>
    <phoneticPr fontId="1" type="noConversion"/>
  </si>
  <si>
    <r>
      <t>MRC</t>
    </r>
    <r>
      <rPr>
        <sz val="12"/>
        <color theme="1"/>
        <rFont val="微軟正黑體"/>
        <family val="2"/>
        <charset val="136"/>
      </rPr>
      <t>N1000</t>
    </r>
    <phoneticPr fontId="1" type="noConversion"/>
  </si>
  <si>
    <r>
      <t>MRC</t>
    </r>
    <r>
      <rPr>
        <sz val="12"/>
        <color theme="1"/>
        <rFont val="微軟正黑體"/>
        <family val="2"/>
        <charset val="136"/>
      </rPr>
      <t>N1200</t>
    </r>
    <phoneticPr fontId="1" type="noConversion"/>
  </si>
  <si>
    <r>
      <t>MRC</t>
    </r>
    <r>
      <rPr>
        <sz val="12"/>
        <color theme="1"/>
        <rFont val="微軟正黑體"/>
        <family val="2"/>
        <charset val="136"/>
      </rPr>
      <t>N1400</t>
    </r>
    <phoneticPr fontId="1" type="noConversion"/>
  </si>
  <si>
    <r>
      <t>MRC</t>
    </r>
    <r>
      <rPr>
        <sz val="12"/>
        <color theme="1"/>
        <rFont val="微軟正黑體"/>
        <family val="2"/>
        <charset val="136"/>
      </rPr>
      <t>N1600</t>
    </r>
    <phoneticPr fontId="1" type="noConversion"/>
  </si>
  <si>
    <r>
      <t>MRC</t>
    </r>
    <r>
      <rPr>
        <sz val="12"/>
        <color theme="1"/>
        <rFont val="微軟正黑體"/>
        <family val="2"/>
        <charset val="136"/>
      </rPr>
      <t>N1800</t>
    </r>
    <phoneticPr fontId="1" type="noConversion"/>
  </si>
  <si>
    <r>
      <t>MRC</t>
    </r>
    <r>
      <rPr>
        <sz val="12"/>
        <color theme="1"/>
        <rFont val="微軟正黑體"/>
        <family val="2"/>
        <charset val="136"/>
      </rPr>
      <t>N2100</t>
    </r>
    <phoneticPr fontId="1" type="noConversion"/>
  </si>
  <si>
    <t>型號</t>
  </si>
  <si>
    <t>Type</t>
  </si>
  <si>
    <t>公稱排量</t>
  </si>
  <si>
    <t>(ml/r)</t>
  </si>
  <si>
    <t>Nominal displacement</t>
  </si>
  <si>
    <t>單位扭矩</t>
  </si>
  <si>
    <r>
      <t>(N</t>
    </r>
    <r>
      <rPr>
        <b/>
        <sz val="9"/>
        <color theme="1"/>
        <rFont val="新細明體"/>
        <family val="1"/>
        <charset val="136"/>
      </rPr>
      <t>·</t>
    </r>
    <r>
      <rPr>
        <b/>
        <sz val="9"/>
        <color theme="1"/>
        <rFont val="SimSun"/>
        <charset val="134"/>
      </rPr>
      <t>m/bar)</t>
    </r>
  </si>
  <si>
    <t>Specific torque</t>
  </si>
  <si>
    <t>額定壓力</t>
  </si>
  <si>
    <t>(bar)</t>
  </si>
  <si>
    <t>Rated pressure</t>
  </si>
  <si>
    <t>峰值壓力</t>
  </si>
  <si>
    <t>Peak pressure</t>
  </si>
  <si>
    <t>連續轉速</t>
  </si>
  <si>
    <t>(r/min)</t>
  </si>
  <si>
    <t>Cont.speed</t>
  </si>
  <si>
    <t>最大轉速</t>
  </si>
  <si>
    <t>Max.speed</t>
  </si>
  <si>
    <t>額定扭矩</t>
  </si>
  <si>
    <r>
      <t>(N</t>
    </r>
    <r>
      <rPr>
        <b/>
        <sz val="9"/>
        <color theme="1"/>
        <rFont val="新細明體"/>
        <family val="1"/>
        <charset val="136"/>
      </rPr>
      <t>·</t>
    </r>
    <r>
      <rPr>
        <b/>
        <sz val="9"/>
        <color theme="1"/>
        <rFont val="SimSun"/>
        <charset val="134"/>
      </rPr>
      <t>m)</t>
    </r>
  </si>
  <si>
    <t>Rated torque</t>
  </si>
  <si>
    <t>重量</t>
  </si>
  <si>
    <r>
      <t>（</t>
    </r>
    <r>
      <rPr>
        <b/>
        <sz val="9"/>
        <color theme="1"/>
        <rFont val="SimSun"/>
        <charset val="134"/>
      </rPr>
      <t>kg</t>
    </r>
    <r>
      <rPr>
        <b/>
        <sz val="9"/>
        <color theme="1"/>
        <rFont val="新細明體"/>
        <family val="1"/>
        <charset val="136"/>
      </rPr>
      <t>）</t>
    </r>
  </si>
  <si>
    <t>Weight</t>
  </si>
  <si>
    <t>MRC250</t>
  </si>
  <si>
    <t>MRC300</t>
  </si>
  <si>
    <t>MRC400</t>
  </si>
  <si>
    <t>MRC500</t>
  </si>
  <si>
    <t>MRC600</t>
  </si>
  <si>
    <t>MRC700</t>
  </si>
  <si>
    <t>MRC800</t>
  </si>
  <si>
    <t>MRC850</t>
  </si>
  <si>
    <t>MRC1000</t>
  </si>
  <si>
    <t>MRC1050</t>
  </si>
  <si>
    <t>MRC1200</t>
  </si>
  <si>
    <t>MRC1400L</t>
  </si>
  <si>
    <t>MRC1400</t>
  </si>
  <si>
    <t>MRC1600</t>
  </si>
  <si>
    <t>MRC1800</t>
  </si>
  <si>
    <t>MRC2000</t>
  </si>
  <si>
    <t>MRC2400</t>
  </si>
  <si>
    <t>MRC2800</t>
  </si>
  <si>
    <t>MRC3100</t>
  </si>
  <si>
    <t>MRC3500</t>
  </si>
  <si>
    <t>MRC3600</t>
  </si>
  <si>
    <t>MRC4500</t>
  </si>
  <si>
    <t>MRC5400</t>
  </si>
  <si>
    <t>MRC6500</t>
  </si>
  <si>
    <t>MRC7000</t>
  </si>
  <si>
    <t>MRC8200</t>
  </si>
  <si>
    <t>MRC9000</t>
  </si>
  <si>
    <t>MRC9900</t>
  </si>
  <si>
    <t>MRC10800</t>
  </si>
  <si>
    <t>MRC12000</t>
  </si>
  <si>
    <t>MRC13200</t>
  </si>
  <si>
    <t>MRC14000</t>
  </si>
  <si>
    <t>MRC15000</t>
  </si>
  <si>
    <t>MRC16000</t>
  </si>
  <si>
    <t>MRC16500</t>
  </si>
  <si>
    <t>MRC17000</t>
  </si>
  <si>
    <t>MRC18000</t>
  </si>
  <si>
    <t>MRC19500</t>
  </si>
  <si>
    <t>MRC20000</t>
  </si>
  <si>
    <t>MRC21500</t>
  </si>
  <si>
    <t>MRC23000</t>
  </si>
  <si>
    <r>
      <t>注：最大內腔壓力</t>
    </r>
    <r>
      <rPr>
        <sz val="9"/>
        <color theme="1"/>
        <rFont val="SimSun"/>
        <charset val="134"/>
      </rPr>
      <t>Max.pressure inside 5 bar.</t>
    </r>
  </si>
  <si>
    <r>
      <t xml:space="preserve">連續轉速
rev/min
</t>
    </r>
    <r>
      <rPr>
        <b/>
        <sz val="12"/>
        <color theme="1"/>
        <rFont val="Adobe 繁黑體 Std B"/>
        <family val="2"/>
        <charset val="128"/>
      </rPr>
      <t>Cont</t>
    </r>
    <r>
      <rPr>
        <sz val="12"/>
        <color theme="1"/>
        <rFont val="Adobe 繁黑體 Std B"/>
        <family val="2"/>
        <charset val="136"/>
      </rPr>
      <t>. Speed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</si>
</sst>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dobe 繁黑體 Std B"/>
      <family val="2"/>
      <charset val="136"/>
    </font>
    <font>
      <b/>
      <sz val="12"/>
      <color theme="1"/>
      <name val="Microsoft JhengHei Light"/>
      <family val="2"/>
      <charset val="136"/>
    </font>
    <font>
      <sz val="12"/>
      <color theme="1"/>
      <name val="微軟正黑體"/>
      <family val="2"/>
      <charset val="136"/>
    </font>
    <font>
      <b/>
      <sz val="9"/>
      <color theme="1"/>
      <name val="新細明體"/>
      <family val="1"/>
      <charset val="136"/>
    </font>
    <font>
      <b/>
      <sz val="9"/>
      <color theme="1"/>
      <name val="SimSun"/>
      <charset val="134"/>
    </font>
    <font>
      <sz val="9"/>
      <color theme="1"/>
      <name val="SimSun"/>
      <charset val="134"/>
    </font>
    <font>
      <sz val="9"/>
      <color theme="1"/>
      <name val="新細明體"/>
      <family val="1"/>
      <charset val="136"/>
    </font>
    <font>
      <b/>
      <sz val="12"/>
      <color theme="1"/>
      <name val="Adobe 繁黑體 Std B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2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ACF22-626A-48E3-8E37-62231F578287}">
  <dimension ref="B1:U46"/>
  <sheetViews>
    <sheetView topLeftCell="D28" workbookViewId="0">
      <selection activeCell="G29" sqref="G29"/>
    </sheetView>
  </sheetViews>
  <sheetFormatPr defaultRowHeight="16.5" x14ac:dyDescent="0.25"/>
  <cols>
    <col min="2" max="2" width="11.5" customWidth="1"/>
    <col min="3" max="3" width="13.25" customWidth="1"/>
    <col min="4" max="4" width="12.5" customWidth="1"/>
    <col min="5" max="5" width="11.25" customWidth="1"/>
    <col min="6" max="7" width="11.625" customWidth="1"/>
    <col min="8" max="8" width="10.375" customWidth="1"/>
    <col min="9" max="9" width="11.25" customWidth="1"/>
    <col min="10" max="10" width="11.375" customWidth="1"/>
    <col min="13" max="13" width="12.25" customWidth="1"/>
  </cols>
  <sheetData>
    <row r="1" spans="2:21" ht="17.25" thickBot="1" x14ac:dyDescent="0.3"/>
    <row r="2" spans="2:21" ht="69" customHeight="1" thickBot="1" x14ac:dyDescent="0.3">
      <c r="B2" s="2" t="s">
        <v>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130</v>
      </c>
      <c r="H2" s="2" t="s">
        <v>5</v>
      </c>
      <c r="I2" s="2" t="s">
        <v>6</v>
      </c>
      <c r="J2" s="2" t="s">
        <v>7</v>
      </c>
      <c r="K2" s="2" t="s">
        <v>8</v>
      </c>
      <c r="L2" s="1"/>
      <c r="M2" s="2" t="s">
        <v>4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5</v>
      </c>
      <c r="S2" s="2" t="s">
        <v>6</v>
      </c>
      <c r="T2" s="2" t="s">
        <v>7</v>
      </c>
      <c r="U2" s="2" t="s">
        <v>8</v>
      </c>
    </row>
    <row r="3" spans="2:21" ht="17.25" thickBot="1" x14ac:dyDescent="0.3">
      <c r="B3" s="3" t="s">
        <v>9</v>
      </c>
      <c r="C3" s="4">
        <v>250</v>
      </c>
      <c r="D3" s="6">
        <v>4</v>
      </c>
      <c r="E3" s="12">
        <v>210</v>
      </c>
      <c r="F3" s="12">
        <v>300</v>
      </c>
      <c r="G3" s="8">
        <v>375</v>
      </c>
      <c r="H3" s="4">
        <v>500</v>
      </c>
      <c r="I3" s="4">
        <v>35</v>
      </c>
      <c r="J3" s="4">
        <v>833</v>
      </c>
      <c r="K3" s="9">
        <v>52</v>
      </c>
      <c r="L3" s="1">
        <f t="shared" ref="L3:L37" si="0">I3*9550/J3</f>
        <v>401.26050420168065</v>
      </c>
      <c r="M3" s="3" t="s">
        <v>47</v>
      </c>
      <c r="N3" s="7">
        <v>200</v>
      </c>
      <c r="O3" s="6">
        <v>3.2</v>
      </c>
      <c r="P3" s="9">
        <v>200</v>
      </c>
      <c r="Q3" s="9">
        <v>300</v>
      </c>
      <c r="R3" s="7">
        <v>430</v>
      </c>
      <c r="S3" s="7">
        <v>26</v>
      </c>
      <c r="T3" s="7">
        <v>637</v>
      </c>
      <c r="U3" s="9">
        <v>41</v>
      </c>
    </row>
    <row r="4" spans="2:21" ht="17.25" thickBot="1" x14ac:dyDescent="0.3">
      <c r="B4" s="3" t="s">
        <v>10</v>
      </c>
      <c r="C4" s="4">
        <v>300</v>
      </c>
      <c r="D4" s="6">
        <v>4.9000000000000004</v>
      </c>
      <c r="E4" s="13"/>
      <c r="F4" s="13"/>
      <c r="G4" s="8">
        <v>350</v>
      </c>
      <c r="H4" s="4">
        <v>470</v>
      </c>
      <c r="I4" s="4">
        <v>39</v>
      </c>
      <c r="J4" s="4">
        <v>1028</v>
      </c>
      <c r="K4" s="10"/>
      <c r="L4" s="1">
        <f t="shared" si="0"/>
        <v>362.30544747081711</v>
      </c>
      <c r="M4" s="3" t="s">
        <v>48</v>
      </c>
      <c r="N4" s="7">
        <v>250</v>
      </c>
      <c r="O4" s="6">
        <v>4</v>
      </c>
      <c r="P4" s="10"/>
      <c r="Q4" s="10"/>
      <c r="R4" s="7">
        <v>430</v>
      </c>
      <c r="S4" s="7">
        <v>32</v>
      </c>
      <c r="T4" s="7">
        <v>796</v>
      </c>
      <c r="U4" s="10"/>
    </row>
    <row r="5" spans="2:21" ht="17.25" thickBot="1" x14ac:dyDescent="0.3">
      <c r="B5" s="3" t="s">
        <v>11</v>
      </c>
      <c r="C5" s="4">
        <v>350</v>
      </c>
      <c r="D5" s="6">
        <v>5.6</v>
      </c>
      <c r="E5" s="13"/>
      <c r="F5" s="13"/>
      <c r="G5" s="8">
        <v>340</v>
      </c>
      <c r="H5" s="4">
        <v>450</v>
      </c>
      <c r="I5" s="4">
        <v>45</v>
      </c>
      <c r="J5" s="4">
        <v>1166</v>
      </c>
      <c r="K5" s="10"/>
      <c r="L5" s="1">
        <f t="shared" si="0"/>
        <v>368.56775300171529</v>
      </c>
      <c r="M5" s="3" t="s">
        <v>49</v>
      </c>
      <c r="N5" s="7">
        <v>300</v>
      </c>
      <c r="O5" s="6">
        <v>4.9000000000000004</v>
      </c>
      <c r="P5" s="10"/>
      <c r="Q5" s="10"/>
      <c r="R5" s="7">
        <v>410</v>
      </c>
      <c r="S5" s="7">
        <v>37</v>
      </c>
      <c r="T5" s="7">
        <v>955</v>
      </c>
      <c r="U5" s="10"/>
    </row>
    <row r="6" spans="2:21" ht="17.25" thickBot="1" x14ac:dyDescent="0.3">
      <c r="B6" s="3" t="s">
        <v>12</v>
      </c>
      <c r="C6" s="4">
        <v>400</v>
      </c>
      <c r="D6" s="6">
        <v>6.3</v>
      </c>
      <c r="E6" s="13"/>
      <c r="F6" s="13"/>
      <c r="G6" s="8">
        <v>340</v>
      </c>
      <c r="H6" s="4">
        <v>450</v>
      </c>
      <c r="I6" s="4">
        <v>50</v>
      </c>
      <c r="J6" s="4">
        <v>1331</v>
      </c>
      <c r="K6" s="11"/>
      <c r="L6" s="1">
        <f t="shared" si="0"/>
        <v>358.7528174305034</v>
      </c>
      <c r="M6" s="3" t="s">
        <v>50</v>
      </c>
      <c r="N6" s="7">
        <v>350</v>
      </c>
      <c r="O6" s="6">
        <v>5.6</v>
      </c>
      <c r="P6" s="10"/>
      <c r="Q6" s="10"/>
      <c r="R6" s="7">
        <v>390</v>
      </c>
      <c r="S6" s="7">
        <v>40</v>
      </c>
      <c r="T6" s="7">
        <v>1115</v>
      </c>
      <c r="U6" s="10"/>
    </row>
    <row r="7" spans="2:21" ht="17.25" thickBot="1" x14ac:dyDescent="0.3">
      <c r="B7" s="3" t="s">
        <v>13</v>
      </c>
      <c r="C7" s="4">
        <v>500</v>
      </c>
      <c r="D7" s="6">
        <v>7.9</v>
      </c>
      <c r="E7" s="13"/>
      <c r="F7" s="13"/>
      <c r="G7" s="8">
        <v>290</v>
      </c>
      <c r="H7" s="4">
        <v>385</v>
      </c>
      <c r="I7" s="4">
        <v>64</v>
      </c>
      <c r="J7" s="4">
        <v>1667</v>
      </c>
      <c r="K7" s="9">
        <v>98</v>
      </c>
      <c r="L7" s="1">
        <f t="shared" si="0"/>
        <v>366.64667066586685</v>
      </c>
      <c r="M7" s="3" t="s">
        <v>51</v>
      </c>
      <c r="N7" s="7">
        <v>400</v>
      </c>
      <c r="O7" s="6">
        <v>5.8</v>
      </c>
      <c r="P7" s="10"/>
      <c r="Q7" s="10"/>
      <c r="R7" s="7">
        <v>380</v>
      </c>
      <c r="S7" s="7">
        <v>41</v>
      </c>
      <c r="T7" s="7">
        <v>1222</v>
      </c>
      <c r="U7" s="11"/>
    </row>
    <row r="8" spans="2:21" ht="17.25" thickBot="1" x14ac:dyDescent="0.3">
      <c r="B8" s="3" t="s">
        <v>14</v>
      </c>
      <c r="C8" s="4">
        <v>600</v>
      </c>
      <c r="D8" s="6">
        <v>9.6999999999999993</v>
      </c>
      <c r="E8" s="13"/>
      <c r="F8" s="13"/>
      <c r="G8" s="8">
        <v>275</v>
      </c>
      <c r="H8" s="4">
        <v>365</v>
      </c>
      <c r="I8" s="4">
        <v>68</v>
      </c>
      <c r="J8" s="4">
        <v>2043</v>
      </c>
      <c r="K8" s="10"/>
      <c r="L8" s="1">
        <f t="shared" si="0"/>
        <v>317.86588350465001</v>
      </c>
      <c r="M8" s="3" t="s">
        <v>52</v>
      </c>
      <c r="N8" s="7">
        <v>400</v>
      </c>
      <c r="O8" s="6">
        <v>6.3</v>
      </c>
      <c r="P8" s="10"/>
      <c r="Q8" s="10"/>
      <c r="R8" s="7">
        <v>370</v>
      </c>
      <c r="S8" s="7">
        <v>44</v>
      </c>
      <c r="T8" s="7">
        <v>1301</v>
      </c>
      <c r="U8" s="7">
        <v>50</v>
      </c>
    </row>
    <row r="9" spans="2:21" ht="17.25" thickBot="1" x14ac:dyDescent="0.3">
      <c r="B9" s="3" t="s">
        <v>15</v>
      </c>
      <c r="C9" s="4">
        <v>700</v>
      </c>
      <c r="D9" s="6">
        <v>11.3</v>
      </c>
      <c r="E9" s="13"/>
      <c r="F9" s="13"/>
      <c r="G9" s="8">
        <v>260</v>
      </c>
      <c r="H9" s="4">
        <v>345</v>
      </c>
      <c r="I9" s="4">
        <v>72</v>
      </c>
      <c r="J9" s="4">
        <v>2365</v>
      </c>
      <c r="K9" s="10"/>
      <c r="L9" s="1">
        <f t="shared" si="0"/>
        <v>290.73995771670189</v>
      </c>
      <c r="M9" s="3" t="s">
        <v>53</v>
      </c>
      <c r="N9" s="7">
        <v>450</v>
      </c>
      <c r="O9" s="6">
        <v>7.2</v>
      </c>
      <c r="P9" s="10"/>
      <c r="Q9" s="10"/>
      <c r="R9" s="7">
        <v>450</v>
      </c>
      <c r="S9" s="7">
        <v>50</v>
      </c>
      <c r="T9" s="7">
        <v>1433</v>
      </c>
      <c r="U9" s="9">
        <v>68</v>
      </c>
    </row>
    <row r="10" spans="2:21" ht="17.25" thickBot="1" x14ac:dyDescent="0.3">
      <c r="B10" s="3" t="s">
        <v>16</v>
      </c>
      <c r="C10" s="4">
        <v>800</v>
      </c>
      <c r="D10" s="6">
        <v>12.8</v>
      </c>
      <c r="E10" s="13"/>
      <c r="F10" s="13"/>
      <c r="G10" s="8">
        <v>250</v>
      </c>
      <c r="H10" s="4">
        <v>335</v>
      </c>
      <c r="I10" s="4">
        <v>77</v>
      </c>
      <c r="J10" s="4">
        <v>2688</v>
      </c>
      <c r="K10" s="10"/>
      <c r="L10" s="1">
        <f t="shared" si="0"/>
        <v>273.56770833333331</v>
      </c>
      <c r="M10" s="3" t="s">
        <v>54</v>
      </c>
      <c r="N10" s="7">
        <v>500</v>
      </c>
      <c r="O10" s="6">
        <v>8</v>
      </c>
      <c r="P10" s="10"/>
      <c r="Q10" s="10"/>
      <c r="R10" s="7">
        <v>430</v>
      </c>
      <c r="S10" s="7">
        <v>53</v>
      </c>
      <c r="T10" s="7">
        <v>1592</v>
      </c>
      <c r="U10" s="17"/>
    </row>
    <row r="11" spans="2:21" ht="17.25" thickBot="1" x14ac:dyDescent="0.3">
      <c r="B11" s="3" t="s">
        <v>17</v>
      </c>
      <c r="C11" s="4">
        <v>850</v>
      </c>
      <c r="D11" s="6">
        <v>13.6</v>
      </c>
      <c r="E11" s="13"/>
      <c r="F11" s="13"/>
      <c r="G11" s="8">
        <v>220</v>
      </c>
      <c r="H11" s="4">
        <v>300</v>
      </c>
      <c r="I11" s="4">
        <v>78</v>
      </c>
      <c r="J11" s="4">
        <v>2849</v>
      </c>
      <c r="K11" s="11"/>
      <c r="L11" s="1">
        <f t="shared" si="0"/>
        <v>261.46016146016149</v>
      </c>
      <c r="M11" s="3" t="s">
        <v>55</v>
      </c>
      <c r="N11" s="7">
        <v>600</v>
      </c>
      <c r="O11" s="6">
        <v>9.6999999999999993</v>
      </c>
      <c r="P11" s="10"/>
      <c r="Q11" s="10"/>
      <c r="R11" s="7">
        <v>410</v>
      </c>
      <c r="S11" s="7">
        <v>61</v>
      </c>
      <c r="T11" s="7">
        <v>1911</v>
      </c>
      <c r="U11" s="17"/>
    </row>
    <row r="12" spans="2:21" ht="17.25" thickBot="1" x14ac:dyDescent="0.3">
      <c r="B12" s="3" t="s">
        <v>18</v>
      </c>
      <c r="C12" s="4">
        <v>1000</v>
      </c>
      <c r="D12" s="6">
        <v>16.2</v>
      </c>
      <c r="E12" s="13"/>
      <c r="F12" s="13"/>
      <c r="G12" s="8">
        <v>225</v>
      </c>
      <c r="H12" s="4">
        <v>310</v>
      </c>
      <c r="I12" s="4">
        <v>80</v>
      </c>
      <c r="J12" s="4">
        <v>3396</v>
      </c>
      <c r="K12" s="9">
        <v>140</v>
      </c>
      <c r="L12" s="1">
        <f t="shared" si="0"/>
        <v>224.97055359246173</v>
      </c>
      <c r="M12" s="3" t="s">
        <v>56</v>
      </c>
      <c r="N12" s="7">
        <v>700</v>
      </c>
      <c r="O12" s="6">
        <v>11</v>
      </c>
      <c r="P12" s="10"/>
      <c r="Q12" s="10"/>
      <c r="R12" s="7">
        <v>390</v>
      </c>
      <c r="S12" s="7">
        <v>66</v>
      </c>
      <c r="T12" s="7">
        <v>2229</v>
      </c>
      <c r="U12" s="18"/>
    </row>
    <row r="13" spans="2:21" ht="17.25" thickBot="1" x14ac:dyDescent="0.3">
      <c r="B13" s="3" t="s">
        <v>19</v>
      </c>
      <c r="C13" s="4">
        <v>1050</v>
      </c>
      <c r="D13" s="6">
        <v>16.899999999999999</v>
      </c>
      <c r="E13" s="13"/>
      <c r="F13" s="13"/>
      <c r="G13" s="8">
        <v>220</v>
      </c>
      <c r="H13" s="4">
        <v>300</v>
      </c>
      <c r="I13" s="4">
        <v>87</v>
      </c>
      <c r="J13" s="4">
        <v>3544</v>
      </c>
      <c r="K13" s="10"/>
      <c r="L13" s="1">
        <f t="shared" si="0"/>
        <v>234.43848758465012</v>
      </c>
      <c r="M13" s="3" t="s">
        <v>57</v>
      </c>
      <c r="N13" s="7">
        <v>800</v>
      </c>
      <c r="O13" s="6">
        <v>12.9</v>
      </c>
      <c r="P13" s="10"/>
      <c r="Q13" s="10"/>
      <c r="R13" s="7">
        <v>350</v>
      </c>
      <c r="S13" s="7">
        <v>76</v>
      </c>
      <c r="T13" s="7">
        <v>2548</v>
      </c>
      <c r="U13" s="9">
        <v>105</v>
      </c>
    </row>
    <row r="14" spans="2:21" ht="17.25" thickBot="1" x14ac:dyDescent="0.3">
      <c r="B14" s="3" t="s">
        <v>20</v>
      </c>
      <c r="C14" s="4">
        <v>1200</v>
      </c>
      <c r="D14" s="6">
        <v>19.7</v>
      </c>
      <c r="E14" s="13"/>
      <c r="F14" s="13"/>
      <c r="G14" s="8">
        <v>210</v>
      </c>
      <c r="H14" s="4">
        <v>290</v>
      </c>
      <c r="I14" s="4">
        <v>94</v>
      </c>
      <c r="J14" s="4">
        <v>4134</v>
      </c>
      <c r="K14" s="10"/>
      <c r="L14" s="1">
        <f t="shared" si="0"/>
        <v>217.15045960328979</v>
      </c>
      <c r="M14" s="3" t="s">
        <v>58</v>
      </c>
      <c r="N14" s="7">
        <v>1000</v>
      </c>
      <c r="O14" s="6">
        <v>15.6</v>
      </c>
      <c r="P14" s="10"/>
      <c r="Q14" s="10"/>
      <c r="R14" s="7">
        <v>290</v>
      </c>
      <c r="S14" s="7">
        <v>76</v>
      </c>
      <c r="T14" s="7">
        <v>3185</v>
      </c>
      <c r="U14" s="17"/>
    </row>
    <row r="15" spans="2:21" ht="17.25" thickBot="1" x14ac:dyDescent="0.3">
      <c r="B15" s="3" t="s">
        <v>21</v>
      </c>
      <c r="C15" s="4">
        <v>1400</v>
      </c>
      <c r="D15" s="6">
        <v>21.8</v>
      </c>
      <c r="E15" s="13"/>
      <c r="F15" s="13"/>
      <c r="G15" s="8">
        <v>200</v>
      </c>
      <c r="H15" s="4">
        <v>280</v>
      </c>
      <c r="I15" s="4">
        <v>100</v>
      </c>
      <c r="J15" s="4">
        <v>4577</v>
      </c>
      <c r="K15" s="11"/>
      <c r="L15" s="1">
        <f t="shared" si="0"/>
        <v>208.65195542932051</v>
      </c>
      <c r="M15" s="3" t="s">
        <v>59</v>
      </c>
      <c r="N15" s="7">
        <v>1200</v>
      </c>
      <c r="O15" s="6">
        <v>19.100000000000001</v>
      </c>
      <c r="P15" s="10"/>
      <c r="Q15" s="10"/>
      <c r="R15" s="7">
        <v>250</v>
      </c>
      <c r="S15" s="7">
        <v>84</v>
      </c>
      <c r="T15" s="7">
        <v>3822</v>
      </c>
      <c r="U15" s="18"/>
    </row>
    <row r="16" spans="2:21" ht="17.25" thickBot="1" x14ac:dyDescent="0.3">
      <c r="B16" s="3" t="s">
        <v>22</v>
      </c>
      <c r="C16" s="4">
        <v>1400</v>
      </c>
      <c r="D16" s="6">
        <v>22.4</v>
      </c>
      <c r="E16" s="13"/>
      <c r="F16" s="13"/>
      <c r="G16" s="8">
        <v>200</v>
      </c>
      <c r="H16" s="4">
        <v>270</v>
      </c>
      <c r="I16" s="4">
        <v>103</v>
      </c>
      <c r="J16" s="4">
        <v>4704</v>
      </c>
      <c r="K16" s="9">
        <v>220</v>
      </c>
      <c r="L16" s="1">
        <f t="shared" si="0"/>
        <v>209.10926870748298</v>
      </c>
      <c r="M16" s="3" t="s">
        <v>60</v>
      </c>
      <c r="N16" s="7">
        <v>1400</v>
      </c>
      <c r="O16" s="6">
        <v>22.6</v>
      </c>
      <c r="P16" s="10"/>
      <c r="Q16" s="10"/>
      <c r="R16" s="7">
        <v>210</v>
      </c>
      <c r="S16" s="7">
        <v>86</v>
      </c>
      <c r="T16" s="7">
        <v>4459</v>
      </c>
      <c r="U16" s="9">
        <v>150</v>
      </c>
    </row>
    <row r="17" spans="2:21" ht="17.25" thickBot="1" x14ac:dyDescent="0.3">
      <c r="B17" s="3" t="s">
        <v>23</v>
      </c>
      <c r="C17" s="4">
        <v>1600</v>
      </c>
      <c r="D17" s="6">
        <v>25.6</v>
      </c>
      <c r="E17" s="13"/>
      <c r="F17" s="13"/>
      <c r="G17" s="8">
        <v>190</v>
      </c>
      <c r="H17" s="4">
        <v>250</v>
      </c>
      <c r="I17" s="4">
        <v>110</v>
      </c>
      <c r="J17" s="4">
        <v>5376</v>
      </c>
      <c r="K17" s="10"/>
      <c r="L17" s="1">
        <f t="shared" si="0"/>
        <v>195.40550595238096</v>
      </c>
      <c r="M17" s="3" t="s">
        <v>61</v>
      </c>
      <c r="N17" s="7">
        <v>1600</v>
      </c>
      <c r="O17" s="6">
        <v>25.3</v>
      </c>
      <c r="P17" s="10"/>
      <c r="Q17" s="10"/>
      <c r="R17" s="7">
        <v>210</v>
      </c>
      <c r="S17" s="7">
        <v>91</v>
      </c>
      <c r="T17" s="7">
        <v>5096</v>
      </c>
      <c r="U17" s="10"/>
    </row>
    <row r="18" spans="2:21" ht="17.25" thickBot="1" x14ac:dyDescent="0.3">
      <c r="B18" s="3" t="s">
        <v>24</v>
      </c>
      <c r="C18" s="4">
        <v>1800</v>
      </c>
      <c r="D18" s="6">
        <v>28.8</v>
      </c>
      <c r="E18" s="13"/>
      <c r="F18" s="13"/>
      <c r="G18" s="8">
        <v>180</v>
      </c>
      <c r="H18" s="4">
        <v>240</v>
      </c>
      <c r="I18" s="4">
        <v>121</v>
      </c>
      <c r="J18" s="4">
        <v>6048</v>
      </c>
      <c r="K18" s="10"/>
      <c r="L18" s="1">
        <f t="shared" si="0"/>
        <v>191.06316137566137</v>
      </c>
      <c r="M18" s="3" t="s">
        <v>62</v>
      </c>
      <c r="N18" s="7">
        <v>1800</v>
      </c>
      <c r="O18" s="6">
        <v>28.9</v>
      </c>
      <c r="P18" s="10"/>
      <c r="Q18" s="10"/>
      <c r="R18" s="7">
        <v>200</v>
      </c>
      <c r="S18" s="7">
        <v>97</v>
      </c>
      <c r="T18" s="7">
        <v>5732</v>
      </c>
      <c r="U18" s="10"/>
    </row>
    <row r="19" spans="2:21" ht="17.25" thickBot="1" x14ac:dyDescent="0.3">
      <c r="B19" s="3" t="s">
        <v>25</v>
      </c>
      <c r="C19" s="4">
        <v>2000</v>
      </c>
      <c r="D19" s="6">
        <v>32</v>
      </c>
      <c r="E19" s="13"/>
      <c r="F19" s="13"/>
      <c r="G19" s="8">
        <v>170</v>
      </c>
      <c r="H19" s="4">
        <v>230</v>
      </c>
      <c r="I19" s="4">
        <v>135</v>
      </c>
      <c r="J19" s="4">
        <v>6720</v>
      </c>
      <c r="K19" s="11"/>
      <c r="L19" s="1">
        <f t="shared" si="0"/>
        <v>191.85267857142858</v>
      </c>
      <c r="M19" s="3" t="s">
        <v>63</v>
      </c>
      <c r="N19" s="7">
        <v>2100</v>
      </c>
      <c r="O19" s="6">
        <v>33.4</v>
      </c>
      <c r="P19" s="11"/>
      <c r="Q19" s="11"/>
      <c r="R19" s="7">
        <v>190</v>
      </c>
      <c r="S19" s="7">
        <v>102</v>
      </c>
      <c r="T19" s="7">
        <v>6688</v>
      </c>
      <c r="U19" s="11"/>
    </row>
    <row r="20" spans="2:21" ht="17.25" thickBot="1" x14ac:dyDescent="0.3">
      <c r="B20" s="3" t="s">
        <v>26</v>
      </c>
      <c r="C20" s="4">
        <v>2400</v>
      </c>
      <c r="D20" s="6">
        <v>38.1</v>
      </c>
      <c r="E20" s="13"/>
      <c r="F20" s="13"/>
      <c r="G20" s="8">
        <v>160</v>
      </c>
      <c r="H20" s="4">
        <v>225</v>
      </c>
      <c r="I20" s="4">
        <v>140</v>
      </c>
      <c r="J20" s="4">
        <v>7998</v>
      </c>
      <c r="K20" s="9">
        <v>330</v>
      </c>
      <c r="L20" s="1">
        <f t="shared" si="0"/>
        <v>167.16679169792448</v>
      </c>
      <c r="M20" s="14" t="s">
        <v>46</v>
      </c>
      <c r="N20" s="15"/>
      <c r="O20" s="15"/>
      <c r="P20" s="15"/>
      <c r="Q20" s="15"/>
      <c r="R20" s="15"/>
      <c r="S20" s="15"/>
      <c r="T20" s="15"/>
      <c r="U20" s="16"/>
    </row>
    <row r="21" spans="2:21" ht="17.25" thickBot="1" x14ac:dyDescent="0.3">
      <c r="B21" s="3" t="s">
        <v>27</v>
      </c>
      <c r="C21" s="4">
        <v>2800</v>
      </c>
      <c r="D21" s="6">
        <v>44.5</v>
      </c>
      <c r="E21" s="13"/>
      <c r="F21" s="13"/>
      <c r="G21" s="8">
        <v>160</v>
      </c>
      <c r="H21" s="4">
        <v>225</v>
      </c>
      <c r="I21" s="4">
        <v>150</v>
      </c>
      <c r="J21" s="4">
        <v>9332</v>
      </c>
      <c r="K21" s="10"/>
      <c r="L21" s="1">
        <f t="shared" si="0"/>
        <v>153.50407201028719</v>
      </c>
      <c r="M21" s="1"/>
    </row>
    <row r="22" spans="2:21" ht="17.25" thickBot="1" x14ac:dyDescent="0.3">
      <c r="B22" s="3" t="s">
        <v>28</v>
      </c>
      <c r="C22" s="4">
        <v>3100</v>
      </c>
      <c r="D22" s="6">
        <v>49.4</v>
      </c>
      <c r="E22" s="12">
        <v>180</v>
      </c>
      <c r="F22" s="12">
        <v>250</v>
      </c>
      <c r="G22" s="8">
        <v>150</v>
      </c>
      <c r="H22" s="4">
        <v>210</v>
      </c>
      <c r="I22" s="4">
        <v>148</v>
      </c>
      <c r="J22" s="4">
        <v>8892</v>
      </c>
      <c r="K22" s="10"/>
      <c r="L22" s="1">
        <f t="shared" si="0"/>
        <v>158.95186684660368</v>
      </c>
    </row>
    <row r="23" spans="2:21" ht="17.25" thickBot="1" x14ac:dyDescent="0.3">
      <c r="B23" s="3" t="s">
        <v>29</v>
      </c>
      <c r="C23" s="4">
        <v>3500</v>
      </c>
      <c r="D23" s="6">
        <v>55.5</v>
      </c>
      <c r="E23" s="13"/>
      <c r="F23" s="13"/>
      <c r="G23" s="8">
        <v>140</v>
      </c>
      <c r="H23" s="4">
        <v>200</v>
      </c>
      <c r="I23" s="4">
        <v>153</v>
      </c>
      <c r="J23" s="4">
        <v>9999</v>
      </c>
      <c r="K23" s="11"/>
      <c r="L23" s="1">
        <f t="shared" si="0"/>
        <v>146.12961296129612</v>
      </c>
    </row>
    <row r="24" spans="2:21" ht="17.25" thickBot="1" x14ac:dyDescent="0.3">
      <c r="B24" s="3" t="s">
        <v>30</v>
      </c>
      <c r="C24" s="4">
        <v>3600</v>
      </c>
      <c r="D24" s="6">
        <v>57.9</v>
      </c>
      <c r="E24" s="12">
        <v>210</v>
      </c>
      <c r="F24" s="12">
        <v>300</v>
      </c>
      <c r="G24" s="8">
        <v>130</v>
      </c>
      <c r="H24" s="4">
        <v>190</v>
      </c>
      <c r="I24" s="4">
        <v>157</v>
      </c>
      <c r="J24" s="4">
        <v>12155</v>
      </c>
      <c r="K24" s="9">
        <v>550</v>
      </c>
      <c r="L24" s="1">
        <f t="shared" si="0"/>
        <v>123.35252982311806</v>
      </c>
    </row>
    <row r="25" spans="2:21" ht="17.25" thickBot="1" x14ac:dyDescent="0.3">
      <c r="B25" s="3" t="s">
        <v>31</v>
      </c>
      <c r="C25" s="4">
        <v>4500</v>
      </c>
      <c r="D25" s="6">
        <v>71.7</v>
      </c>
      <c r="E25" s="13"/>
      <c r="F25" s="13"/>
      <c r="G25" s="8">
        <v>120</v>
      </c>
      <c r="H25" s="4">
        <v>180</v>
      </c>
      <c r="I25" s="4">
        <v>166</v>
      </c>
      <c r="J25" s="4">
        <v>15049</v>
      </c>
      <c r="K25" s="10"/>
      <c r="L25" s="1">
        <f t="shared" si="0"/>
        <v>105.34254767758655</v>
      </c>
    </row>
    <row r="26" spans="2:21" ht="17.25" thickBot="1" x14ac:dyDescent="0.3">
      <c r="B26" s="3" t="s">
        <v>32</v>
      </c>
      <c r="C26" s="4">
        <v>5400</v>
      </c>
      <c r="D26" s="6">
        <v>86</v>
      </c>
      <c r="E26" s="4">
        <v>180</v>
      </c>
      <c r="F26" s="4">
        <v>250</v>
      </c>
      <c r="G26" s="8">
        <v>110</v>
      </c>
      <c r="H26" s="4">
        <v>170</v>
      </c>
      <c r="I26" s="4">
        <v>169</v>
      </c>
      <c r="J26" s="4">
        <v>15473</v>
      </c>
      <c r="K26" s="11"/>
      <c r="L26" s="1">
        <f t="shared" si="0"/>
        <v>104.30750339300717</v>
      </c>
    </row>
    <row r="27" spans="2:21" ht="17.25" thickBot="1" x14ac:dyDescent="0.3">
      <c r="B27" s="3" t="s">
        <v>33</v>
      </c>
      <c r="C27" s="4">
        <v>6500</v>
      </c>
      <c r="D27" s="6">
        <v>103.6</v>
      </c>
      <c r="E27" s="12">
        <v>210</v>
      </c>
      <c r="F27" s="12">
        <v>300</v>
      </c>
      <c r="G27" s="8">
        <v>110</v>
      </c>
      <c r="H27" s="4">
        <v>145</v>
      </c>
      <c r="I27" s="4">
        <v>240</v>
      </c>
      <c r="J27" s="4">
        <v>21736</v>
      </c>
      <c r="K27" s="9">
        <v>800</v>
      </c>
      <c r="L27" s="1">
        <f t="shared" si="0"/>
        <v>105.44718439455282</v>
      </c>
    </row>
    <row r="28" spans="2:21" ht="17.25" thickBot="1" x14ac:dyDescent="0.3">
      <c r="B28" s="3" t="s">
        <v>34</v>
      </c>
      <c r="C28" s="4">
        <v>7000</v>
      </c>
      <c r="D28" s="6">
        <v>111.4</v>
      </c>
      <c r="E28" s="13"/>
      <c r="F28" s="13"/>
      <c r="G28" s="8">
        <v>110</v>
      </c>
      <c r="H28" s="4">
        <v>145</v>
      </c>
      <c r="I28" s="4">
        <v>250</v>
      </c>
      <c r="J28" s="4">
        <v>23408</v>
      </c>
      <c r="K28" s="11"/>
      <c r="L28" s="1">
        <f t="shared" si="0"/>
        <v>101.99504442925496</v>
      </c>
    </row>
    <row r="29" spans="2:21" ht="17.25" thickBot="1" x14ac:dyDescent="0.3">
      <c r="B29" s="3" t="s">
        <v>35</v>
      </c>
      <c r="C29" s="4">
        <v>8200</v>
      </c>
      <c r="D29" s="6">
        <v>130.9</v>
      </c>
      <c r="E29" s="13"/>
      <c r="F29" s="13"/>
      <c r="G29" s="8">
        <v>100</v>
      </c>
      <c r="H29" s="4">
        <v>130</v>
      </c>
      <c r="I29" s="4">
        <v>250</v>
      </c>
      <c r="J29" s="4">
        <v>27420</v>
      </c>
      <c r="K29" s="4">
        <v>810</v>
      </c>
      <c r="L29" s="1">
        <f t="shared" si="0"/>
        <v>87.071480671043034</v>
      </c>
    </row>
    <row r="30" spans="2:21" ht="17.25" thickBot="1" x14ac:dyDescent="0.3">
      <c r="B30" s="3" t="s">
        <v>36</v>
      </c>
      <c r="C30" s="4">
        <v>9000</v>
      </c>
      <c r="D30" s="6">
        <v>143.4</v>
      </c>
      <c r="E30" s="13"/>
      <c r="F30" s="13"/>
      <c r="G30" s="8">
        <v>120</v>
      </c>
      <c r="H30" s="4">
        <v>155</v>
      </c>
      <c r="I30" s="4">
        <v>310</v>
      </c>
      <c r="J30" s="4">
        <v>30096</v>
      </c>
      <c r="K30" s="9">
        <v>920</v>
      </c>
      <c r="L30" s="1">
        <f t="shared" si="0"/>
        <v>98.368553960659227</v>
      </c>
    </row>
    <row r="31" spans="2:21" ht="17.25" thickBot="1" x14ac:dyDescent="0.3">
      <c r="B31" s="3" t="s">
        <v>37</v>
      </c>
      <c r="C31" s="4">
        <v>9900</v>
      </c>
      <c r="D31" s="6">
        <v>157.69999999999999</v>
      </c>
      <c r="E31" s="13"/>
      <c r="F31" s="13"/>
      <c r="G31" s="8">
        <v>110</v>
      </c>
      <c r="H31" s="4">
        <v>145</v>
      </c>
      <c r="I31" s="4">
        <v>300</v>
      </c>
      <c r="J31" s="4">
        <v>33105</v>
      </c>
      <c r="K31" s="10"/>
      <c r="L31" s="1">
        <f t="shared" si="0"/>
        <v>86.542818305391933</v>
      </c>
    </row>
    <row r="32" spans="2:21" ht="17.25" thickBot="1" x14ac:dyDescent="0.3">
      <c r="B32" s="3" t="s">
        <v>38</v>
      </c>
      <c r="C32" s="4">
        <v>10800</v>
      </c>
      <c r="D32" s="6">
        <v>172</v>
      </c>
      <c r="E32" s="13"/>
      <c r="F32" s="13"/>
      <c r="G32" s="8">
        <v>100</v>
      </c>
      <c r="H32" s="4">
        <v>130</v>
      </c>
      <c r="I32" s="4">
        <v>310</v>
      </c>
      <c r="J32" s="4">
        <v>36115</v>
      </c>
      <c r="K32" s="11"/>
      <c r="L32" s="1">
        <f t="shared" si="0"/>
        <v>81.97424892703863</v>
      </c>
    </row>
    <row r="33" spans="2:12" ht="17.25" thickBot="1" x14ac:dyDescent="0.3">
      <c r="B33" s="3" t="s">
        <v>117</v>
      </c>
      <c r="C33" s="8">
        <v>12000</v>
      </c>
      <c r="D33" s="6">
        <v>191.1</v>
      </c>
      <c r="E33" s="13"/>
      <c r="F33" s="13"/>
      <c r="G33" s="8">
        <v>100</v>
      </c>
      <c r="H33" s="8">
        <v>130</v>
      </c>
      <c r="I33" s="8"/>
      <c r="J33" s="8">
        <v>40500</v>
      </c>
      <c r="K33" s="9">
        <v>950</v>
      </c>
      <c r="L33" s="1">
        <f t="shared" si="0"/>
        <v>0</v>
      </c>
    </row>
    <row r="34" spans="2:12" ht="17.25" thickBot="1" x14ac:dyDescent="0.3">
      <c r="B34" s="3" t="s">
        <v>118</v>
      </c>
      <c r="C34" s="8">
        <v>13200</v>
      </c>
      <c r="D34" s="6">
        <v>210.1</v>
      </c>
      <c r="E34" s="13"/>
      <c r="F34" s="13"/>
      <c r="G34" s="8">
        <v>90</v>
      </c>
      <c r="H34" s="8">
        <v>120</v>
      </c>
      <c r="I34" s="8"/>
      <c r="J34" s="8">
        <v>44500</v>
      </c>
      <c r="K34" s="17"/>
      <c r="L34" s="1">
        <f t="shared" si="0"/>
        <v>0</v>
      </c>
    </row>
    <row r="35" spans="2:12" ht="17.25" thickBot="1" x14ac:dyDescent="0.3">
      <c r="B35" s="3" t="s">
        <v>119</v>
      </c>
      <c r="C35" s="8">
        <v>14000</v>
      </c>
      <c r="D35" s="6">
        <v>228.8</v>
      </c>
      <c r="E35" s="13"/>
      <c r="F35" s="13"/>
      <c r="G35" s="8">
        <v>90</v>
      </c>
      <c r="H35" s="8">
        <v>115</v>
      </c>
      <c r="I35" s="8"/>
      <c r="J35" s="8">
        <v>47000</v>
      </c>
      <c r="K35" s="17"/>
      <c r="L35" s="1">
        <f t="shared" si="0"/>
        <v>0</v>
      </c>
    </row>
    <row r="36" spans="2:12" ht="17.25" thickBot="1" x14ac:dyDescent="0.3">
      <c r="B36" s="3" t="s">
        <v>120</v>
      </c>
      <c r="C36" s="8">
        <v>15000</v>
      </c>
      <c r="D36" s="6">
        <v>238.7</v>
      </c>
      <c r="E36" s="13"/>
      <c r="F36" s="13"/>
      <c r="G36" s="8">
        <v>85</v>
      </c>
      <c r="H36" s="8">
        <v>110</v>
      </c>
      <c r="I36" s="8"/>
      <c r="J36" s="8">
        <v>50500</v>
      </c>
      <c r="K36" s="17"/>
      <c r="L36" s="1">
        <f t="shared" si="0"/>
        <v>0</v>
      </c>
    </row>
    <row r="37" spans="2:12" ht="17.25" thickBot="1" x14ac:dyDescent="0.3">
      <c r="B37" s="3" t="s">
        <v>121</v>
      </c>
      <c r="C37" s="8">
        <v>16000</v>
      </c>
      <c r="D37" s="6">
        <v>245.6</v>
      </c>
      <c r="E37" s="13"/>
      <c r="F37" s="13"/>
      <c r="G37" s="8">
        <v>80</v>
      </c>
      <c r="H37" s="8">
        <v>100</v>
      </c>
      <c r="I37" s="8"/>
      <c r="J37" s="8">
        <v>53990</v>
      </c>
      <c r="K37" s="18"/>
      <c r="L37" s="1">
        <f t="shared" si="0"/>
        <v>0</v>
      </c>
    </row>
    <row r="38" spans="2:12" ht="17.25" thickBot="1" x14ac:dyDescent="0.3">
      <c r="B38" s="3" t="s">
        <v>39</v>
      </c>
      <c r="C38" s="5">
        <v>16500</v>
      </c>
      <c r="D38" s="6">
        <v>263.3</v>
      </c>
      <c r="E38" s="13"/>
      <c r="F38" s="13"/>
      <c r="G38" s="8">
        <v>90</v>
      </c>
      <c r="H38" s="4">
        <v>115</v>
      </c>
      <c r="I38" s="4">
        <v>308</v>
      </c>
      <c r="J38" s="4">
        <v>55175</v>
      </c>
      <c r="K38" s="9">
        <v>1350</v>
      </c>
      <c r="L38" s="1">
        <f>I38*9550/J38</f>
        <v>53.310376076121429</v>
      </c>
    </row>
    <row r="39" spans="2:12" ht="17.25" thickBot="1" x14ac:dyDescent="0.3">
      <c r="B39" s="3" t="s">
        <v>40</v>
      </c>
      <c r="C39" s="4">
        <v>17000</v>
      </c>
      <c r="D39" s="6">
        <v>266.7</v>
      </c>
      <c r="E39" s="13"/>
      <c r="F39" s="13"/>
      <c r="G39" s="8">
        <v>90</v>
      </c>
      <c r="H39" s="4">
        <v>115</v>
      </c>
      <c r="I39" s="4">
        <v>312</v>
      </c>
      <c r="J39" s="4">
        <v>56847</v>
      </c>
      <c r="K39" s="10"/>
      <c r="L39" s="1">
        <f t="shared" ref="L39:L44" si="1">I39*9550/J39</f>
        <v>52.41437542878252</v>
      </c>
    </row>
    <row r="40" spans="2:12" ht="17.25" thickBot="1" x14ac:dyDescent="0.3">
      <c r="B40" s="3" t="s">
        <v>41</v>
      </c>
      <c r="C40" s="4">
        <v>18000</v>
      </c>
      <c r="D40" s="6">
        <v>286.8</v>
      </c>
      <c r="E40" s="13"/>
      <c r="F40" s="13"/>
      <c r="G40" s="8">
        <v>80</v>
      </c>
      <c r="H40" s="4">
        <v>100</v>
      </c>
      <c r="I40" s="4">
        <v>320</v>
      </c>
      <c r="J40" s="4">
        <v>60191</v>
      </c>
      <c r="K40" s="10"/>
      <c r="L40" s="1">
        <f t="shared" si="1"/>
        <v>50.771710056320714</v>
      </c>
    </row>
    <row r="41" spans="2:12" ht="17.25" thickBot="1" x14ac:dyDescent="0.3">
      <c r="B41" s="3" t="s">
        <v>42</v>
      </c>
      <c r="C41" s="4">
        <v>19500</v>
      </c>
      <c r="D41" s="6">
        <v>310.5</v>
      </c>
      <c r="E41" s="13"/>
      <c r="F41" s="13"/>
      <c r="G41" s="8">
        <v>80</v>
      </c>
      <c r="H41" s="4">
        <v>95</v>
      </c>
      <c r="I41" s="4">
        <v>312</v>
      </c>
      <c r="J41" s="4">
        <v>65207</v>
      </c>
      <c r="K41" s="10"/>
      <c r="L41" s="1">
        <f t="shared" si="1"/>
        <v>45.694480653917523</v>
      </c>
    </row>
    <row r="42" spans="2:12" ht="17.25" thickBot="1" x14ac:dyDescent="0.3">
      <c r="B42" s="3" t="s">
        <v>43</v>
      </c>
      <c r="C42" s="4">
        <v>20000</v>
      </c>
      <c r="D42" s="6">
        <v>314.89999999999998</v>
      </c>
      <c r="E42" s="13"/>
      <c r="F42" s="13"/>
      <c r="G42" s="8">
        <v>80</v>
      </c>
      <c r="H42" s="4">
        <v>95</v>
      </c>
      <c r="I42" s="4">
        <v>316</v>
      </c>
      <c r="J42" s="4">
        <v>66879</v>
      </c>
      <c r="K42" s="10"/>
      <c r="L42" s="1">
        <f t="shared" si="1"/>
        <v>45.123282345728853</v>
      </c>
    </row>
    <row r="43" spans="2:12" ht="17.25" thickBot="1" x14ac:dyDescent="0.3">
      <c r="B43" s="3" t="s">
        <v>44</v>
      </c>
      <c r="C43" s="4">
        <v>21500</v>
      </c>
      <c r="D43" s="6">
        <v>338.5</v>
      </c>
      <c r="E43" s="13"/>
      <c r="F43" s="13"/>
      <c r="G43" s="8">
        <v>75</v>
      </c>
      <c r="H43" s="4">
        <v>90</v>
      </c>
      <c r="I43" s="4">
        <v>311</v>
      </c>
      <c r="J43" s="4">
        <v>71895</v>
      </c>
      <c r="K43" s="10"/>
      <c r="L43" s="1">
        <f t="shared" si="1"/>
        <v>41.310939564642879</v>
      </c>
    </row>
    <row r="44" spans="2:12" ht="17.25" thickBot="1" x14ac:dyDescent="0.3">
      <c r="B44" s="3" t="s">
        <v>45</v>
      </c>
      <c r="C44" s="4">
        <v>23000</v>
      </c>
      <c r="D44" s="6">
        <v>366.6</v>
      </c>
      <c r="E44" s="13"/>
      <c r="F44" s="13"/>
      <c r="G44" s="8">
        <v>70</v>
      </c>
      <c r="H44" s="4">
        <v>85</v>
      </c>
      <c r="I44" s="4">
        <v>306</v>
      </c>
      <c r="J44" s="4">
        <v>76911</v>
      </c>
      <c r="K44" s="11"/>
      <c r="L44" s="1">
        <f t="shared" si="1"/>
        <v>37.995865350860086</v>
      </c>
    </row>
    <row r="45" spans="2:12" ht="17.25" thickBot="1" x14ac:dyDescent="0.3">
      <c r="B45" s="14" t="s">
        <v>46</v>
      </c>
      <c r="C45" s="15"/>
      <c r="D45" s="15"/>
      <c r="E45" s="15"/>
      <c r="F45" s="15"/>
      <c r="G45" s="15"/>
      <c r="H45" s="15"/>
      <c r="I45" s="15"/>
      <c r="J45" s="15"/>
      <c r="K45" s="16"/>
      <c r="L45" s="1"/>
    </row>
    <row r="46" spans="2:12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mergeCells count="26">
    <mergeCell ref="M20:U20"/>
    <mergeCell ref="P3:P19"/>
    <mergeCell ref="Q3:Q19"/>
    <mergeCell ref="U3:U7"/>
    <mergeCell ref="U9:U12"/>
    <mergeCell ref="U13:U15"/>
    <mergeCell ref="U16:U19"/>
    <mergeCell ref="K24:K26"/>
    <mergeCell ref="K27:K28"/>
    <mergeCell ref="K30:K32"/>
    <mergeCell ref="K38:K44"/>
    <mergeCell ref="B45:K45"/>
    <mergeCell ref="K33:K37"/>
    <mergeCell ref="E3:E21"/>
    <mergeCell ref="E22:E23"/>
    <mergeCell ref="E24:E25"/>
    <mergeCell ref="E27:E44"/>
    <mergeCell ref="F3:F21"/>
    <mergeCell ref="F22:F23"/>
    <mergeCell ref="F24:F25"/>
    <mergeCell ref="F27:F44"/>
    <mergeCell ref="K3:K6"/>
    <mergeCell ref="K7:K11"/>
    <mergeCell ref="K12:K15"/>
    <mergeCell ref="K16:K19"/>
    <mergeCell ref="K20:K2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77FB4-1051-4EEF-B433-602D9CDC14CF}">
  <dimension ref="B1:J47"/>
  <sheetViews>
    <sheetView tabSelected="1" workbookViewId="0">
      <selection activeCell="L5" sqref="L5"/>
    </sheetView>
  </sheetViews>
  <sheetFormatPr defaultRowHeight="16.5" x14ac:dyDescent="0.25"/>
  <sheetData>
    <row r="1" spans="2:10" ht="17.25" thickBot="1" x14ac:dyDescent="0.3"/>
    <row r="2" spans="2:10" x14ac:dyDescent="0.25">
      <c r="B2" s="19" t="s">
        <v>64</v>
      </c>
      <c r="C2" s="22" t="s">
        <v>66</v>
      </c>
      <c r="D2" s="22" t="s">
        <v>69</v>
      </c>
      <c r="E2" s="22" t="s">
        <v>72</v>
      </c>
      <c r="F2" s="22" t="s">
        <v>75</v>
      </c>
      <c r="G2" s="22" t="s">
        <v>77</v>
      </c>
      <c r="H2" s="22" t="s">
        <v>80</v>
      </c>
      <c r="I2" s="22" t="s">
        <v>82</v>
      </c>
      <c r="J2" s="22" t="s">
        <v>85</v>
      </c>
    </row>
    <row r="3" spans="2:10" x14ac:dyDescent="0.25">
      <c r="B3" s="20" t="s">
        <v>65</v>
      </c>
      <c r="C3" s="23" t="s">
        <v>67</v>
      </c>
      <c r="D3" s="23" t="s">
        <v>70</v>
      </c>
      <c r="E3" s="23" t="s">
        <v>73</v>
      </c>
      <c r="F3" s="23" t="s">
        <v>73</v>
      </c>
      <c r="G3" s="23" t="s">
        <v>78</v>
      </c>
      <c r="H3" s="23" t="s">
        <v>78</v>
      </c>
      <c r="I3" s="23" t="s">
        <v>83</v>
      </c>
      <c r="J3" s="26" t="s">
        <v>86</v>
      </c>
    </row>
    <row r="4" spans="2:10" ht="34.5" thickBot="1" x14ac:dyDescent="0.3">
      <c r="B4" s="21"/>
      <c r="C4" s="24" t="s">
        <v>68</v>
      </c>
      <c r="D4" s="24" t="s">
        <v>71</v>
      </c>
      <c r="E4" s="24" t="s">
        <v>74</v>
      </c>
      <c r="F4" s="24" t="s">
        <v>76</v>
      </c>
      <c r="G4" s="25" t="s">
        <v>79</v>
      </c>
      <c r="H4" s="25" t="s">
        <v>81</v>
      </c>
      <c r="I4" s="25" t="s">
        <v>84</v>
      </c>
      <c r="J4" s="25" t="s">
        <v>87</v>
      </c>
    </row>
    <row r="5" spans="2:10" ht="17.25" thickBot="1" x14ac:dyDescent="0.3">
      <c r="B5" s="27" t="s">
        <v>88</v>
      </c>
      <c r="C5" s="28">
        <v>250</v>
      </c>
      <c r="D5" s="28">
        <v>4</v>
      </c>
      <c r="E5" s="32">
        <v>210</v>
      </c>
      <c r="F5" s="32">
        <v>300</v>
      </c>
      <c r="G5" s="28">
        <v>375</v>
      </c>
      <c r="H5" s="28">
        <v>500</v>
      </c>
      <c r="I5" s="28">
        <v>833</v>
      </c>
      <c r="J5" s="35">
        <v>52</v>
      </c>
    </row>
    <row r="6" spans="2:10" ht="17.25" thickBot="1" x14ac:dyDescent="0.3">
      <c r="B6" s="27" t="s">
        <v>89</v>
      </c>
      <c r="C6" s="28">
        <v>300</v>
      </c>
      <c r="D6" s="28">
        <v>4.9000000000000004</v>
      </c>
      <c r="E6" s="33"/>
      <c r="F6" s="33"/>
      <c r="G6" s="29">
        <v>350</v>
      </c>
      <c r="H6" s="29">
        <v>470</v>
      </c>
      <c r="I6" s="29">
        <v>1028</v>
      </c>
      <c r="J6" s="33"/>
    </row>
    <row r="7" spans="2:10" ht="17.25" thickBot="1" x14ac:dyDescent="0.3">
      <c r="B7" s="27" t="s">
        <v>11</v>
      </c>
      <c r="C7" s="28">
        <v>350</v>
      </c>
      <c r="D7" s="28">
        <v>5.6</v>
      </c>
      <c r="E7" s="33"/>
      <c r="F7" s="33"/>
      <c r="G7" s="29">
        <v>340</v>
      </c>
      <c r="H7" s="29">
        <v>450</v>
      </c>
      <c r="I7" s="28">
        <v>1166</v>
      </c>
      <c r="J7" s="33"/>
    </row>
    <row r="8" spans="2:10" ht="17.25" thickBot="1" x14ac:dyDescent="0.3">
      <c r="B8" s="30" t="s">
        <v>90</v>
      </c>
      <c r="C8" s="29">
        <v>400</v>
      </c>
      <c r="D8" s="29">
        <v>6.3</v>
      </c>
      <c r="E8" s="33"/>
      <c r="F8" s="33"/>
      <c r="G8" s="29">
        <v>340</v>
      </c>
      <c r="H8" s="29">
        <v>450</v>
      </c>
      <c r="I8" s="29">
        <v>1331</v>
      </c>
      <c r="J8" s="36"/>
    </row>
    <row r="9" spans="2:10" ht="17.25" thickBot="1" x14ac:dyDescent="0.3">
      <c r="B9" s="27" t="s">
        <v>91</v>
      </c>
      <c r="C9" s="28">
        <v>500</v>
      </c>
      <c r="D9" s="28">
        <v>7.9</v>
      </c>
      <c r="E9" s="33"/>
      <c r="F9" s="33"/>
      <c r="G9" s="28">
        <v>290</v>
      </c>
      <c r="H9" s="28">
        <v>385</v>
      </c>
      <c r="I9" s="28">
        <v>1667</v>
      </c>
      <c r="J9" s="35">
        <v>98</v>
      </c>
    </row>
    <row r="10" spans="2:10" ht="17.25" thickBot="1" x14ac:dyDescent="0.3">
      <c r="B10" s="27" t="s">
        <v>92</v>
      </c>
      <c r="C10" s="28">
        <v>600</v>
      </c>
      <c r="D10" s="28">
        <v>9.6999999999999993</v>
      </c>
      <c r="E10" s="33"/>
      <c r="F10" s="33"/>
      <c r="G10" s="28">
        <v>275</v>
      </c>
      <c r="H10" s="28">
        <v>365</v>
      </c>
      <c r="I10" s="28">
        <v>2043</v>
      </c>
      <c r="J10" s="33"/>
    </row>
    <row r="11" spans="2:10" ht="17.25" thickBot="1" x14ac:dyDescent="0.3">
      <c r="B11" s="27" t="s">
        <v>93</v>
      </c>
      <c r="C11" s="28">
        <v>700</v>
      </c>
      <c r="D11" s="28">
        <v>11.3</v>
      </c>
      <c r="E11" s="33"/>
      <c r="F11" s="33"/>
      <c r="G11" s="28">
        <v>260</v>
      </c>
      <c r="H11" s="28">
        <v>345</v>
      </c>
      <c r="I11" s="28">
        <v>2365</v>
      </c>
      <c r="J11" s="33"/>
    </row>
    <row r="12" spans="2:10" ht="17.25" thickBot="1" x14ac:dyDescent="0.3">
      <c r="B12" s="27" t="s">
        <v>94</v>
      </c>
      <c r="C12" s="28">
        <v>800</v>
      </c>
      <c r="D12" s="28">
        <v>12.8</v>
      </c>
      <c r="E12" s="33"/>
      <c r="F12" s="33"/>
      <c r="G12" s="28">
        <v>250</v>
      </c>
      <c r="H12" s="28">
        <v>335</v>
      </c>
      <c r="I12" s="28">
        <v>2688</v>
      </c>
      <c r="J12" s="33"/>
    </row>
    <row r="13" spans="2:10" ht="17.25" thickBot="1" x14ac:dyDescent="0.3">
      <c r="B13" s="27" t="s">
        <v>95</v>
      </c>
      <c r="C13" s="28">
        <v>850</v>
      </c>
      <c r="D13" s="28">
        <v>13.6</v>
      </c>
      <c r="E13" s="33"/>
      <c r="F13" s="33"/>
      <c r="G13" s="28">
        <v>220</v>
      </c>
      <c r="H13" s="28">
        <v>300</v>
      </c>
      <c r="I13" s="28">
        <v>2849</v>
      </c>
      <c r="J13" s="36"/>
    </row>
    <row r="14" spans="2:10" ht="17.25" thickBot="1" x14ac:dyDescent="0.3">
      <c r="B14" s="27" t="s">
        <v>96</v>
      </c>
      <c r="C14" s="28">
        <v>1000</v>
      </c>
      <c r="D14" s="28">
        <v>16.2</v>
      </c>
      <c r="E14" s="33"/>
      <c r="F14" s="33"/>
      <c r="G14" s="28">
        <v>225</v>
      </c>
      <c r="H14" s="28">
        <v>310</v>
      </c>
      <c r="I14" s="28">
        <v>3396</v>
      </c>
      <c r="J14" s="35">
        <v>140</v>
      </c>
    </row>
    <row r="15" spans="2:10" ht="17.25" thickBot="1" x14ac:dyDescent="0.3">
      <c r="B15" s="27" t="s">
        <v>97</v>
      </c>
      <c r="C15" s="28">
        <v>1050</v>
      </c>
      <c r="D15" s="28">
        <v>16.899999999999999</v>
      </c>
      <c r="E15" s="33"/>
      <c r="F15" s="33"/>
      <c r="G15" s="29">
        <v>220</v>
      </c>
      <c r="H15" s="28">
        <v>300</v>
      </c>
      <c r="I15" s="28">
        <v>3544</v>
      </c>
      <c r="J15" s="33"/>
    </row>
    <row r="16" spans="2:10" ht="17.25" thickBot="1" x14ac:dyDescent="0.3">
      <c r="B16" s="27" t="s">
        <v>98</v>
      </c>
      <c r="C16" s="28">
        <v>1200</v>
      </c>
      <c r="D16" s="28">
        <v>19.7</v>
      </c>
      <c r="E16" s="33"/>
      <c r="F16" s="33"/>
      <c r="G16" s="29">
        <v>210</v>
      </c>
      <c r="H16" s="28">
        <v>290</v>
      </c>
      <c r="I16" s="28">
        <v>4134</v>
      </c>
      <c r="J16" s="33"/>
    </row>
    <row r="17" spans="2:10" ht="17.25" thickBot="1" x14ac:dyDescent="0.3">
      <c r="B17" s="27" t="s">
        <v>99</v>
      </c>
      <c r="C17" s="28">
        <v>1370</v>
      </c>
      <c r="D17" s="28">
        <v>21.8</v>
      </c>
      <c r="E17" s="33"/>
      <c r="F17" s="33"/>
      <c r="G17" s="29">
        <v>200</v>
      </c>
      <c r="H17" s="28">
        <v>280</v>
      </c>
      <c r="I17" s="28">
        <v>4577</v>
      </c>
      <c r="J17" s="36"/>
    </row>
    <row r="18" spans="2:10" ht="17.25" thickBot="1" x14ac:dyDescent="0.3">
      <c r="B18" s="27" t="s">
        <v>100</v>
      </c>
      <c r="C18" s="28">
        <v>1400</v>
      </c>
      <c r="D18" s="28">
        <v>22.4</v>
      </c>
      <c r="E18" s="33"/>
      <c r="F18" s="33"/>
      <c r="G18" s="29">
        <v>200</v>
      </c>
      <c r="H18" s="28">
        <v>270</v>
      </c>
      <c r="I18" s="28">
        <v>4704</v>
      </c>
      <c r="J18" s="35">
        <v>227</v>
      </c>
    </row>
    <row r="19" spans="2:10" ht="17.25" thickBot="1" x14ac:dyDescent="0.3">
      <c r="B19" s="27" t="s">
        <v>101</v>
      </c>
      <c r="C19" s="28">
        <v>1600</v>
      </c>
      <c r="D19" s="28">
        <v>25.6</v>
      </c>
      <c r="E19" s="33"/>
      <c r="F19" s="33"/>
      <c r="G19" s="28">
        <v>190</v>
      </c>
      <c r="H19" s="28">
        <v>250</v>
      </c>
      <c r="I19" s="28">
        <v>5376</v>
      </c>
      <c r="J19" s="33"/>
    </row>
    <row r="20" spans="2:10" ht="17.25" thickBot="1" x14ac:dyDescent="0.3">
      <c r="B20" s="27" t="s">
        <v>102</v>
      </c>
      <c r="C20" s="28">
        <v>1800</v>
      </c>
      <c r="D20" s="28">
        <v>28.8</v>
      </c>
      <c r="E20" s="33"/>
      <c r="F20" s="33"/>
      <c r="G20" s="28">
        <v>180</v>
      </c>
      <c r="H20" s="28">
        <v>240</v>
      </c>
      <c r="I20" s="28">
        <v>6048</v>
      </c>
      <c r="J20" s="33"/>
    </row>
    <row r="21" spans="2:10" ht="17.25" thickBot="1" x14ac:dyDescent="0.3">
      <c r="B21" s="27" t="s">
        <v>103</v>
      </c>
      <c r="C21" s="28">
        <v>2000</v>
      </c>
      <c r="D21" s="28">
        <v>32</v>
      </c>
      <c r="E21" s="33"/>
      <c r="F21" s="33"/>
      <c r="G21" s="29">
        <v>170</v>
      </c>
      <c r="H21" s="28">
        <v>230</v>
      </c>
      <c r="I21" s="28">
        <v>6720</v>
      </c>
      <c r="J21" s="36"/>
    </row>
    <row r="22" spans="2:10" ht="17.25" thickBot="1" x14ac:dyDescent="0.3">
      <c r="B22" s="27" t="s">
        <v>104</v>
      </c>
      <c r="C22" s="28">
        <v>2400</v>
      </c>
      <c r="D22" s="28">
        <v>38.1</v>
      </c>
      <c r="E22" s="33"/>
      <c r="F22" s="33"/>
      <c r="G22" s="28">
        <v>160</v>
      </c>
      <c r="H22" s="28">
        <v>225</v>
      </c>
      <c r="I22" s="28">
        <v>7998</v>
      </c>
      <c r="J22" s="35">
        <v>325</v>
      </c>
    </row>
    <row r="23" spans="2:10" ht="17.25" thickBot="1" x14ac:dyDescent="0.3">
      <c r="B23" s="27" t="s">
        <v>105</v>
      </c>
      <c r="C23" s="28">
        <v>2800</v>
      </c>
      <c r="D23" s="28">
        <v>44.5</v>
      </c>
      <c r="E23" s="34"/>
      <c r="F23" s="34"/>
      <c r="G23" s="28">
        <v>160</v>
      </c>
      <c r="H23" s="28">
        <v>225</v>
      </c>
      <c r="I23" s="28">
        <v>9332</v>
      </c>
      <c r="J23" s="33"/>
    </row>
    <row r="24" spans="2:10" ht="17.25" thickBot="1" x14ac:dyDescent="0.3">
      <c r="B24" s="27" t="s">
        <v>106</v>
      </c>
      <c r="C24" s="28">
        <v>3100</v>
      </c>
      <c r="D24" s="28">
        <v>49.4</v>
      </c>
      <c r="E24" s="32">
        <v>180</v>
      </c>
      <c r="F24" s="32">
        <v>250</v>
      </c>
      <c r="G24" s="28">
        <v>150</v>
      </c>
      <c r="H24" s="28">
        <v>210</v>
      </c>
      <c r="I24" s="28">
        <v>8892</v>
      </c>
      <c r="J24" s="33"/>
    </row>
    <row r="25" spans="2:10" ht="17.25" thickBot="1" x14ac:dyDescent="0.3">
      <c r="B25" s="27" t="s">
        <v>107</v>
      </c>
      <c r="C25" s="28">
        <v>3500</v>
      </c>
      <c r="D25" s="28">
        <v>55.5</v>
      </c>
      <c r="E25" s="36"/>
      <c r="F25" s="36"/>
      <c r="G25" s="28">
        <v>140</v>
      </c>
      <c r="H25" s="28">
        <v>200</v>
      </c>
      <c r="I25" s="28">
        <v>9999</v>
      </c>
      <c r="J25" s="36"/>
    </row>
    <row r="26" spans="2:10" ht="17.25" thickBot="1" x14ac:dyDescent="0.3">
      <c r="B26" s="27" t="s">
        <v>108</v>
      </c>
      <c r="C26" s="28">
        <v>3600</v>
      </c>
      <c r="D26" s="28">
        <v>57.9</v>
      </c>
      <c r="E26" s="35">
        <v>210</v>
      </c>
      <c r="F26" s="35">
        <v>300</v>
      </c>
      <c r="G26" s="28">
        <v>130</v>
      </c>
      <c r="H26" s="28">
        <v>190</v>
      </c>
      <c r="I26" s="28">
        <v>12155</v>
      </c>
      <c r="J26" s="35">
        <v>550</v>
      </c>
    </row>
    <row r="27" spans="2:10" ht="17.25" thickBot="1" x14ac:dyDescent="0.3">
      <c r="B27" s="27" t="s">
        <v>109</v>
      </c>
      <c r="C27" s="28">
        <v>4500</v>
      </c>
      <c r="D27" s="28">
        <v>71.7</v>
      </c>
      <c r="E27" s="36"/>
      <c r="F27" s="36"/>
      <c r="G27" s="28">
        <v>120</v>
      </c>
      <c r="H27" s="28">
        <v>180</v>
      </c>
      <c r="I27" s="28">
        <v>15049</v>
      </c>
      <c r="J27" s="33"/>
    </row>
    <row r="28" spans="2:10" ht="17.25" thickBot="1" x14ac:dyDescent="0.3">
      <c r="B28" s="27" t="s">
        <v>110</v>
      </c>
      <c r="C28" s="28">
        <v>5400</v>
      </c>
      <c r="D28" s="28">
        <v>86</v>
      </c>
      <c r="E28" s="29">
        <v>180</v>
      </c>
      <c r="F28" s="29">
        <v>250</v>
      </c>
      <c r="G28" s="28">
        <v>110</v>
      </c>
      <c r="H28" s="28">
        <v>170</v>
      </c>
      <c r="I28" s="28">
        <v>15473</v>
      </c>
      <c r="J28" s="36"/>
    </row>
    <row r="29" spans="2:10" ht="17.25" thickBot="1" x14ac:dyDescent="0.3">
      <c r="B29" s="27" t="s">
        <v>111</v>
      </c>
      <c r="C29" s="28">
        <v>6500</v>
      </c>
      <c r="D29" s="28">
        <v>103.6</v>
      </c>
      <c r="E29" s="32">
        <v>210</v>
      </c>
      <c r="F29" s="32">
        <v>300</v>
      </c>
      <c r="G29" s="28">
        <v>110</v>
      </c>
      <c r="H29" s="28">
        <v>145</v>
      </c>
      <c r="I29" s="28">
        <v>21736</v>
      </c>
      <c r="J29" s="35">
        <v>797</v>
      </c>
    </row>
    <row r="30" spans="2:10" ht="17.25" thickBot="1" x14ac:dyDescent="0.3">
      <c r="B30" s="27" t="s">
        <v>112</v>
      </c>
      <c r="C30" s="28">
        <v>7000</v>
      </c>
      <c r="D30" s="28">
        <v>111.4</v>
      </c>
      <c r="E30" s="33"/>
      <c r="F30" s="33"/>
      <c r="G30" s="28">
        <v>110</v>
      </c>
      <c r="H30" s="28">
        <v>145</v>
      </c>
      <c r="I30" s="28">
        <v>23408</v>
      </c>
      <c r="J30" s="36"/>
    </row>
    <row r="31" spans="2:10" ht="17.25" thickBot="1" x14ac:dyDescent="0.3">
      <c r="B31" s="27" t="s">
        <v>113</v>
      </c>
      <c r="C31" s="28">
        <v>8200</v>
      </c>
      <c r="D31" s="28">
        <v>130.9</v>
      </c>
      <c r="E31" s="33"/>
      <c r="F31" s="33"/>
      <c r="G31" s="28">
        <v>100</v>
      </c>
      <c r="H31" s="28">
        <v>130</v>
      </c>
      <c r="I31" s="28">
        <v>27420</v>
      </c>
      <c r="J31" s="28">
        <v>807</v>
      </c>
    </row>
    <row r="32" spans="2:10" ht="17.25" thickBot="1" x14ac:dyDescent="0.3">
      <c r="B32" s="27" t="s">
        <v>114</v>
      </c>
      <c r="C32" s="28">
        <v>9000</v>
      </c>
      <c r="D32" s="28">
        <v>143.4</v>
      </c>
      <c r="E32" s="33"/>
      <c r="F32" s="33"/>
      <c r="G32" s="28">
        <v>120</v>
      </c>
      <c r="H32" s="28">
        <v>155</v>
      </c>
      <c r="I32" s="28">
        <v>30096</v>
      </c>
      <c r="J32" s="35">
        <v>920</v>
      </c>
    </row>
    <row r="33" spans="2:10" ht="17.25" thickBot="1" x14ac:dyDescent="0.3">
      <c r="B33" s="27" t="s">
        <v>115</v>
      </c>
      <c r="C33" s="28">
        <v>9900</v>
      </c>
      <c r="D33" s="28">
        <v>157.69999999999999</v>
      </c>
      <c r="E33" s="33"/>
      <c r="F33" s="33"/>
      <c r="G33" s="28">
        <v>110</v>
      </c>
      <c r="H33" s="28">
        <v>145</v>
      </c>
      <c r="I33" s="28">
        <v>33105</v>
      </c>
      <c r="J33" s="33"/>
    </row>
    <row r="34" spans="2:10" ht="17.25" thickBot="1" x14ac:dyDescent="0.3">
      <c r="B34" s="27" t="s">
        <v>116</v>
      </c>
      <c r="C34" s="28">
        <v>10800</v>
      </c>
      <c r="D34" s="28">
        <v>172</v>
      </c>
      <c r="E34" s="33"/>
      <c r="F34" s="33"/>
      <c r="G34" s="28">
        <v>100</v>
      </c>
      <c r="H34" s="28">
        <v>130</v>
      </c>
      <c r="I34" s="28">
        <v>36115</v>
      </c>
      <c r="J34" s="36"/>
    </row>
    <row r="35" spans="2:10" ht="17.25" thickBot="1" x14ac:dyDescent="0.3">
      <c r="B35" s="27" t="s">
        <v>117</v>
      </c>
      <c r="C35" s="28">
        <v>12000</v>
      </c>
      <c r="D35" s="28">
        <v>191.1</v>
      </c>
      <c r="E35" s="33"/>
      <c r="F35" s="33"/>
      <c r="G35" s="28">
        <v>100</v>
      </c>
      <c r="H35" s="28">
        <v>130</v>
      </c>
      <c r="I35" s="28">
        <v>40500</v>
      </c>
      <c r="J35" s="35">
        <v>912</v>
      </c>
    </row>
    <row r="36" spans="2:10" ht="17.25" thickBot="1" x14ac:dyDescent="0.3">
      <c r="B36" s="27" t="s">
        <v>118</v>
      </c>
      <c r="C36" s="28">
        <v>13200</v>
      </c>
      <c r="D36" s="28">
        <v>210.1</v>
      </c>
      <c r="E36" s="33"/>
      <c r="F36" s="33"/>
      <c r="G36" s="28">
        <v>90</v>
      </c>
      <c r="H36" s="28">
        <v>120</v>
      </c>
      <c r="I36" s="28">
        <v>44500</v>
      </c>
      <c r="J36" s="33"/>
    </row>
    <row r="37" spans="2:10" ht="17.25" thickBot="1" x14ac:dyDescent="0.3">
      <c r="B37" s="27" t="s">
        <v>119</v>
      </c>
      <c r="C37" s="28">
        <v>14000</v>
      </c>
      <c r="D37" s="28">
        <v>228.8</v>
      </c>
      <c r="E37" s="33"/>
      <c r="F37" s="33"/>
      <c r="G37" s="28">
        <v>90</v>
      </c>
      <c r="H37" s="28">
        <v>115</v>
      </c>
      <c r="I37" s="28">
        <v>47000</v>
      </c>
      <c r="J37" s="33"/>
    </row>
    <row r="38" spans="2:10" ht="17.25" thickBot="1" x14ac:dyDescent="0.3">
      <c r="B38" s="27" t="s">
        <v>120</v>
      </c>
      <c r="C38" s="28">
        <v>15000</v>
      </c>
      <c r="D38" s="28">
        <v>238.7</v>
      </c>
      <c r="E38" s="33"/>
      <c r="F38" s="33"/>
      <c r="G38" s="28">
        <v>85</v>
      </c>
      <c r="H38" s="28">
        <v>110</v>
      </c>
      <c r="I38" s="28">
        <v>50500</v>
      </c>
      <c r="J38" s="33"/>
    </row>
    <row r="39" spans="2:10" ht="17.25" thickBot="1" x14ac:dyDescent="0.3">
      <c r="B39" s="27" t="s">
        <v>121</v>
      </c>
      <c r="C39" s="28">
        <v>16000</v>
      </c>
      <c r="D39" s="28">
        <v>245.6</v>
      </c>
      <c r="E39" s="33"/>
      <c r="F39" s="33"/>
      <c r="G39" s="28">
        <v>80</v>
      </c>
      <c r="H39" s="28">
        <v>100</v>
      </c>
      <c r="I39" s="28">
        <v>53990</v>
      </c>
      <c r="J39" s="36"/>
    </row>
    <row r="40" spans="2:10" ht="17.25" thickBot="1" x14ac:dyDescent="0.3">
      <c r="B40" s="27" t="s">
        <v>122</v>
      </c>
      <c r="C40" s="28">
        <v>16500</v>
      </c>
      <c r="D40" s="28">
        <v>263.3</v>
      </c>
      <c r="E40" s="33"/>
      <c r="F40" s="33"/>
      <c r="G40" s="28">
        <v>90</v>
      </c>
      <c r="H40" s="28">
        <v>115</v>
      </c>
      <c r="I40" s="28">
        <v>55175</v>
      </c>
      <c r="J40" s="35">
        <v>1350</v>
      </c>
    </row>
    <row r="41" spans="2:10" ht="17.25" thickBot="1" x14ac:dyDescent="0.3">
      <c r="B41" s="27" t="s">
        <v>123</v>
      </c>
      <c r="C41" s="28">
        <v>17000</v>
      </c>
      <c r="D41" s="28">
        <v>266.7</v>
      </c>
      <c r="E41" s="33"/>
      <c r="F41" s="33"/>
      <c r="G41" s="28">
        <v>90</v>
      </c>
      <c r="H41" s="28">
        <v>115</v>
      </c>
      <c r="I41" s="28">
        <v>56847</v>
      </c>
      <c r="J41" s="33"/>
    </row>
    <row r="42" spans="2:10" ht="17.25" thickBot="1" x14ac:dyDescent="0.3">
      <c r="B42" s="27" t="s">
        <v>124</v>
      </c>
      <c r="C42" s="28">
        <v>18000</v>
      </c>
      <c r="D42" s="28">
        <v>286.8</v>
      </c>
      <c r="E42" s="33"/>
      <c r="F42" s="33"/>
      <c r="G42" s="28">
        <v>80</v>
      </c>
      <c r="H42" s="28">
        <v>100</v>
      </c>
      <c r="I42" s="28">
        <v>60191</v>
      </c>
      <c r="J42" s="33"/>
    </row>
    <row r="43" spans="2:10" ht="17.25" thickBot="1" x14ac:dyDescent="0.3">
      <c r="B43" s="31" t="s">
        <v>125</v>
      </c>
      <c r="C43" s="28">
        <v>19500</v>
      </c>
      <c r="D43" s="28">
        <v>310.5</v>
      </c>
      <c r="E43" s="33"/>
      <c r="F43" s="33"/>
      <c r="G43" s="28">
        <v>80</v>
      </c>
      <c r="H43" s="28">
        <v>95</v>
      </c>
      <c r="I43" s="28">
        <v>65207</v>
      </c>
      <c r="J43" s="33"/>
    </row>
    <row r="44" spans="2:10" ht="17.25" thickBot="1" x14ac:dyDescent="0.3">
      <c r="B44" s="31" t="s">
        <v>126</v>
      </c>
      <c r="C44" s="28">
        <v>20000</v>
      </c>
      <c r="D44" s="28">
        <v>314.89999999999998</v>
      </c>
      <c r="E44" s="33"/>
      <c r="F44" s="33"/>
      <c r="G44" s="28">
        <v>80</v>
      </c>
      <c r="H44" s="28">
        <v>95</v>
      </c>
      <c r="I44" s="28">
        <v>66879</v>
      </c>
      <c r="J44" s="33"/>
    </row>
    <row r="45" spans="2:10" ht="17.25" thickBot="1" x14ac:dyDescent="0.3">
      <c r="B45" s="31" t="s">
        <v>127</v>
      </c>
      <c r="C45" s="28">
        <v>21500</v>
      </c>
      <c r="D45" s="28">
        <v>338.5</v>
      </c>
      <c r="E45" s="33"/>
      <c r="F45" s="33"/>
      <c r="G45" s="28">
        <v>75</v>
      </c>
      <c r="H45" s="28">
        <v>90</v>
      </c>
      <c r="I45" s="28">
        <v>71895</v>
      </c>
      <c r="J45" s="33"/>
    </row>
    <row r="46" spans="2:10" ht="17.25" thickBot="1" x14ac:dyDescent="0.3">
      <c r="B46" s="31" t="s">
        <v>128</v>
      </c>
      <c r="C46" s="28">
        <v>23000</v>
      </c>
      <c r="D46" s="28">
        <v>366.6</v>
      </c>
      <c r="E46" s="36"/>
      <c r="F46" s="36"/>
      <c r="G46" s="28">
        <v>70</v>
      </c>
      <c r="H46" s="28">
        <v>85</v>
      </c>
      <c r="I46" s="28">
        <v>76911</v>
      </c>
      <c r="J46" s="36"/>
    </row>
    <row r="47" spans="2:10" ht="17.25" thickBot="1" x14ac:dyDescent="0.3">
      <c r="B47" s="37" t="s">
        <v>129</v>
      </c>
      <c r="C47" s="38"/>
      <c r="D47" s="38"/>
      <c r="E47" s="38"/>
      <c r="F47" s="38"/>
      <c r="G47" s="38"/>
      <c r="H47" s="38"/>
      <c r="I47" s="38"/>
      <c r="J47" s="39"/>
    </row>
  </sheetData>
  <mergeCells count="19">
    <mergeCell ref="B47:J47"/>
    <mergeCell ref="E26:E27"/>
    <mergeCell ref="F26:F27"/>
    <mergeCell ref="J26:J28"/>
    <mergeCell ref="E29:E46"/>
    <mergeCell ref="F29:F46"/>
    <mergeCell ref="J29:J30"/>
    <mergeCell ref="J32:J34"/>
    <mergeCell ref="J35:J39"/>
    <mergeCell ref="J40:J46"/>
    <mergeCell ref="E5:E23"/>
    <mergeCell ref="F5:F23"/>
    <mergeCell ref="J5:J8"/>
    <mergeCell ref="J9:J13"/>
    <mergeCell ref="J14:J17"/>
    <mergeCell ref="J18:J21"/>
    <mergeCell ref="J22:J25"/>
    <mergeCell ref="E24:E25"/>
    <mergeCell ref="F24:F2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Castle Chen</dc:creator>
  <cp:lastModifiedBy>Castle Chen</cp:lastModifiedBy>
  <dcterms:created xsi:type="dcterms:W3CDTF">2018-09-07T01:34:33Z</dcterms:created>
  <dcterms:modified xsi:type="dcterms:W3CDTF">2019-01-08T09:12:15Z</dcterms:modified>
</cp:coreProperties>
</file>